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<sst xmlns="http://schemas.openxmlformats.org/spreadsheetml/2006/main" count="72" uniqueCount="16">
  <si>
    <t>LOCAZIONE IMMOBILI AD USO NON RESIDENZIALE - ANNO 2021</t>
  </si>
  <si>
    <t xml:space="preserve">n. </t>
  </si>
  <si>
    <t>CODIFICA CESPITE</t>
  </si>
  <si>
    <t>INDIRIZZO IMMOBILE</t>
  </si>
  <si>
    <t>CATEGORIA CESPITE</t>
  </si>
  <si>
    <t>DENOMINAZIONE LOCATARIO</t>
  </si>
  <si>
    <t>DATA STIPULA CONTRATTO</t>
  </si>
  <si>
    <t>TIPOLOGIA CONTRATTUALE  e/o                                                                   PROCEDURA ADOTTATA</t>
  </si>
  <si>
    <t>PATRIMONIO</t>
  </si>
  <si>
    <t>C/1</t>
  </si>
  <si>
    <t>Nuovo contratto: passaggio a terzi (in conformità al punto 15 del D.C. 19/69)</t>
  </si>
  <si>
    <t>ACER</t>
  </si>
  <si>
    <t>Nuovo contratto: regolarizzazione (in conformità al punto 17 del D.C. 19/69)</t>
  </si>
  <si>
    <t>IN GESTIONE</t>
  </si>
  <si>
    <t>C/01</t>
  </si>
  <si>
    <t>C/6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</si>
</sst>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dino\iacp.napoli\UTENTI\dsivio\ISTRUTTORIA%20CONTRATTI\CONTRATTISTIPULATI\CONTRATTI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ontrattidavuoti"/>
      <sheetName val="STIPULE"/>
      <sheetName val="TRASPARENZA"/>
    </sheetNames>
    <sheetDataSet>
      <sheetData sheetId="2">
        <row r="3">
          <cell r="A3">
            <v>9143700357</v>
          </cell>
          <cell r="B3" t="str">
            <v>CISCUOLO DYLAN</v>
          </cell>
          <cell r="D3">
            <v>44208</v>
          </cell>
          <cell r="Q3" t="str">
            <v>NAPOLI - VIA ZARA N. 9</v>
          </cell>
        </row>
        <row r="4">
          <cell r="A4">
            <v>6096600903</v>
          </cell>
          <cell r="B4" t="str">
            <v> D'AMBROSIO PROCOLO</v>
          </cell>
          <cell r="D4">
            <v>43849</v>
          </cell>
          <cell r="Q4" t="str">
            <v>POZZUOLI - VIA CICERONE N. 85</v>
          </cell>
        </row>
        <row r="5">
          <cell r="A5">
            <v>6092601541</v>
          </cell>
          <cell r="B5" t="str">
            <v>FNP CISL NAPOLI</v>
          </cell>
          <cell r="D5">
            <v>44222</v>
          </cell>
          <cell r="Q5" t="str">
            <v>POZZUOLI - VIA OVIDIO N. 31</v>
          </cell>
        </row>
        <row r="6">
          <cell r="A6">
            <v>3502700326</v>
          </cell>
          <cell r="B6" t="str">
            <v>SORRENTINO CIRO</v>
          </cell>
          <cell r="D6">
            <v>44222</v>
          </cell>
          <cell r="M6" t="str">
            <v>Rinnovo contrattuale</v>
          </cell>
          <cell r="Q6" t="str">
            <v>GRAGNANO VIA T. SORRENTINO N. 77</v>
          </cell>
        </row>
        <row r="7">
          <cell r="A7">
            <v>9134701408</v>
          </cell>
          <cell r="B7" t="str">
            <v>PIZZE IN PIAZZA SAS DI PORZIO ERRICO</v>
          </cell>
          <cell r="D7">
            <v>44229</v>
          </cell>
          <cell r="Q7" t="str">
            <v>NAPOLI VIA C. DEI GRACCHI N. 11</v>
          </cell>
        </row>
        <row r="8">
          <cell r="A8">
            <v>9143700191</v>
          </cell>
          <cell r="B8" t="str">
            <v>MONTI ANNA</v>
          </cell>
          <cell r="D8">
            <v>44236</v>
          </cell>
          <cell r="M8" t="str">
            <v>Nuovo contratto: regolarizzazione (in conformità al punto 17 del D.C. 19/69)</v>
          </cell>
          <cell r="Q8" t="str">
            <v>NAPOLI VIA NUOVA POGGIOREALE N. 27</v>
          </cell>
        </row>
        <row r="9">
          <cell r="A9">
            <v>862700157</v>
          </cell>
          <cell r="B9" t="str">
            <v>APUZZO ROSA</v>
          </cell>
          <cell r="D9">
            <v>44246</v>
          </cell>
          <cell r="M9" t="str">
            <v>Rinnovo contrattuale</v>
          </cell>
          <cell r="Q9" t="str">
            <v>BOSCOREALE VIA MONTESSORI BOTT. N. 2</v>
          </cell>
        </row>
        <row r="10">
          <cell r="A10">
            <v>9143701331</v>
          </cell>
          <cell r="B10" t="str">
            <v>UNSIC</v>
          </cell>
          <cell r="D10">
            <v>44281</v>
          </cell>
          <cell r="Q10" t="str">
            <v>NAPOLI VIA NUOVA POGGIOREALE N. 24</v>
          </cell>
        </row>
        <row r="11">
          <cell r="A11">
            <v>9134701076</v>
          </cell>
          <cell r="B11" t="str">
            <v>PASTORE PIERPAOLO</v>
          </cell>
          <cell r="D11">
            <v>44281</v>
          </cell>
          <cell r="M11" t="str">
            <v>Rinnovo contrattuale</v>
          </cell>
          <cell r="Q11" t="str">
            <v>NAPOLI VIA MARCO AURELIO N. 108</v>
          </cell>
        </row>
        <row r="12">
          <cell r="A12">
            <v>9045700310</v>
          </cell>
          <cell r="B12" t="str">
            <v>AMAMI</v>
          </cell>
          <cell r="D12">
            <v>44284</v>
          </cell>
          <cell r="M12" t="str">
            <v>Nuovo contratto ad esito procedura di gara</v>
          </cell>
          <cell r="Q12" t="str">
            <v>NAPOLI VIA PIETRO CASTELLINO N. 46</v>
          </cell>
        </row>
        <row r="13">
          <cell r="A13">
            <v>9163700112</v>
          </cell>
          <cell r="B13" t="str">
            <v>ESPOSITO MICHELA</v>
          </cell>
          <cell r="D13">
            <v>44295</v>
          </cell>
          <cell r="M13" t="str">
            <v>Nuovo contratto ad esito procedura di gara</v>
          </cell>
          <cell r="Q13" t="str">
            <v>NAPOLI VIA D. WINPEARE N. 23</v>
          </cell>
        </row>
        <row r="14">
          <cell r="A14">
            <v>9134702558</v>
          </cell>
          <cell r="B14" t="str">
            <v>MANCINI GENNARO</v>
          </cell>
          <cell r="D14">
            <v>44299</v>
          </cell>
          <cell r="Q14" t="str">
            <v>NAPOLI VIA ANTONINO PIO N. 14</v>
          </cell>
        </row>
        <row r="15">
          <cell r="A15">
            <v>6096700340</v>
          </cell>
          <cell r="B15" t="str">
            <v>GAROFALO ANGELO</v>
          </cell>
          <cell r="D15">
            <v>44302</v>
          </cell>
          <cell r="M15" t="str">
            <v>Rinnovo contrattuale</v>
          </cell>
          <cell r="Q15" t="str">
            <v>NAPOLI VIA CICERONE N. 37</v>
          </cell>
        </row>
        <row r="16">
          <cell r="A16">
            <v>9297700601</v>
          </cell>
          <cell r="B16" t="str">
            <v>FARMACIA GALDIERO</v>
          </cell>
          <cell r="D16">
            <v>44306</v>
          </cell>
          <cell r="M16" t="str">
            <v>Rinnovo contrattuale</v>
          </cell>
          <cell r="Q16" t="str">
            <v>NAPOLI  -  VIA PIETRO GERMI N. 4</v>
          </cell>
        </row>
        <row r="17">
          <cell r="A17" t="str">
            <v>9251700152 9251700235</v>
          </cell>
          <cell r="B17" t="str">
            <v>ALIMENTARI SANT'ANTONIO SAS DI DELLA VECCHIA GENNARO</v>
          </cell>
          <cell r="D17">
            <v>44320</v>
          </cell>
          <cell r="M17" t="str">
            <v>Rinnovo contrattuale</v>
          </cell>
          <cell r="Q17" t="str">
            <v>NAPOLI Via A. Micheluzzi nn. 142/148</v>
          </cell>
        </row>
        <row r="18">
          <cell r="A18">
            <v>9257700241</v>
          </cell>
          <cell r="B18" t="str">
            <v>MIGLIORE ROSARIA</v>
          </cell>
          <cell r="D18">
            <v>44320</v>
          </cell>
          <cell r="M18" t="str">
            <v>Nuovo per fusione</v>
          </cell>
          <cell r="Q18" t="str">
            <v>Napoli Via A. ghisleri Lotto U Is. 2</v>
          </cell>
        </row>
        <row r="19">
          <cell r="A19" t="str">
            <v>91217020-91217021-91217030-91217023</v>
          </cell>
          <cell r="B19" t="str">
            <v>HONDA MAGAZINE IN NAPOLI</v>
          </cell>
          <cell r="D19">
            <v>44341</v>
          </cell>
          <cell r="M19" t="str">
            <v>NUOVO + Decreto commissariale n. 107/322 del 07/01/2014 e n. 133/148 del 09/10/2014</v>
          </cell>
          <cell r="Q19" t="str">
            <v>Via A. Vespucci nn. 125/126 Cod. 9121702040 nn. 127/128 cod. 9121702123 alla Via del Sebeto nn. 8/10/12 cod. 9121703014 e Via del Sebeto nn. 14/16/18 cod. 9121702382 </v>
          </cell>
        </row>
        <row r="20">
          <cell r="A20">
            <v>9144701083</v>
          </cell>
          <cell r="B20" t="str">
            <v>PALMA MARIANO</v>
          </cell>
          <cell r="D20">
            <v>44344</v>
          </cell>
          <cell r="M20" t="str">
            <v>Rinnovo contrattuale</v>
          </cell>
          <cell r="Q20" t="str">
            <v>Via A. Vespucci nn. 90/91/92</v>
          </cell>
        </row>
        <row r="21">
          <cell r="A21">
            <v>9134703283</v>
          </cell>
          <cell r="B21" t="str">
            <v>SUNGLASSES SRLS</v>
          </cell>
          <cell r="D21">
            <v>44348</v>
          </cell>
          <cell r="Q21" t="str">
            <v>Via A. Pio nn. 40/42/44</v>
          </cell>
        </row>
        <row r="22">
          <cell r="A22">
            <v>9815700817</v>
          </cell>
          <cell r="B22" t="str">
            <v>ASS. NAPOLIAMO</v>
          </cell>
          <cell r="D22">
            <v>44372</v>
          </cell>
          <cell r="M22" t="str">
            <v>Nuovo contratto ad esito procedura di gara</v>
          </cell>
          <cell r="Q22" t="str">
            <v>Napoli Via Vittorio Veneto n. 100</v>
          </cell>
        </row>
        <row r="23">
          <cell r="A23">
            <v>9251702276</v>
          </cell>
          <cell r="B23" t="str">
            <v>MAROTTA VITTORIO</v>
          </cell>
          <cell r="D23">
            <v>44376</v>
          </cell>
          <cell r="M23" t="str">
            <v>Nuovo contratto ad esito procedura di gara</v>
          </cell>
          <cell r="Q23" t="str">
            <v>Napoli Via A. micheluzzi nn. 150/152</v>
          </cell>
        </row>
        <row r="24">
          <cell r="A24">
            <v>9102701478</v>
          </cell>
          <cell r="B24" t="str">
            <v>ESPOSITO GIUSEPPINA</v>
          </cell>
          <cell r="D24">
            <v>44376</v>
          </cell>
          <cell r="M24" t="str">
            <v>Nuovo contratto ad esito procedura di gara</v>
          </cell>
          <cell r="Q24" t="str">
            <v>Napoli Via Rossini 51</v>
          </cell>
        </row>
        <row r="25">
          <cell r="A25">
            <v>9815700143</v>
          </cell>
          <cell r="B25" t="str">
            <v>UNSIC</v>
          </cell>
          <cell r="D25">
            <v>44383</v>
          </cell>
          <cell r="M25" t="str">
            <v>Nuovo contratto ad esito procedura di gara</v>
          </cell>
          <cell r="Q25" t="str">
            <v>Napoli Via Vittorio Veneto n. 124/126</v>
          </cell>
        </row>
        <row r="26">
          <cell r="A26">
            <v>9815700226</v>
          </cell>
          <cell r="B26" t="str">
            <v>UNSIC</v>
          </cell>
          <cell r="D26">
            <v>44383</v>
          </cell>
          <cell r="M26" t="str">
            <v>Nuovo contratto ad esito procedura di gara</v>
          </cell>
          <cell r="Q26" t="str">
            <v>Napoli Via Vittorio Veneto n. 120</v>
          </cell>
        </row>
        <row r="27">
          <cell r="A27">
            <v>9815700309</v>
          </cell>
          <cell r="B27" t="str">
            <v>UNSIC</v>
          </cell>
          <cell r="D27">
            <v>44383</v>
          </cell>
          <cell r="M27" t="str">
            <v>Nuovo contratto ad esito procedura di gara</v>
          </cell>
          <cell r="Q27" t="str">
            <v>Napoli Via Vittorio Veneto n. 118</v>
          </cell>
        </row>
        <row r="28">
          <cell r="A28" t="str">
            <v>9155700107-7002-7003</v>
          </cell>
          <cell r="B28" t="str">
            <v>VIERTI EMANUELE</v>
          </cell>
          <cell r="D28">
            <v>44386</v>
          </cell>
          <cell r="M28" t="str">
            <v>Nuovo contratto ad esito procedura di gara</v>
          </cell>
          <cell r="Q28" t="str">
            <v>Napoli Calata capodichino nn. 219/221/225</v>
          </cell>
        </row>
        <row r="29">
          <cell r="A29">
            <v>9134</v>
          </cell>
          <cell r="B29" t="str">
            <v>BIFOLCO</v>
          </cell>
          <cell r="D29">
            <v>44386</v>
          </cell>
          <cell r="M29" t="str">
            <v>Nuovo contratto: regolarizzazione (in conformità al punto 17 del D.C. 19/69)</v>
          </cell>
          <cell r="Q29" t="str">
            <v>Napoli - via Marco Aurelio nn. 112/114</v>
          </cell>
        </row>
        <row r="30">
          <cell r="A30">
            <v>9084901284</v>
          </cell>
          <cell r="B30" t="str">
            <v>DE ANGELIS TEOFILO</v>
          </cell>
          <cell r="D30">
            <v>44393</v>
          </cell>
          <cell r="M30" t="str">
            <v>Nuovo contratto ad esito procedura di gara</v>
          </cell>
          <cell r="Q30" t="str">
            <v>Napoli Via M. D'Amelio n. 24 Is. 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6.421875" style="0" customWidth="1"/>
    <col min="2" max="2" width="11.00390625" style="0" bestFit="1" customWidth="1"/>
    <col min="3" max="3" width="42.421875" style="0" bestFit="1" customWidth="1"/>
    <col min="4" max="4" width="10.7109375" style="17" bestFit="1" customWidth="1"/>
    <col min="5" max="5" width="40.8515625" style="0" customWidth="1"/>
    <col min="6" max="6" width="14.140625" style="0" bestFit="1" customWidth="1"/>
    <col min="7" max="7" width="50.140625" style="0" bestFit="1" customWidth="1"/>
    <col min="8" max="8" width="12.7109375" style="17" bestFit="1" customWidth="1"/>
  </cols>
  <sheetData>
    <row r="1" spans="1:11" ht="15">
      <c r="A1" s="18" t="s">
        <v>0</v>
      </c>
      <c r="B1" s="19"/>
      <c r="C1" s="19"/>
      <c r="D1" s="19"/>
      <c r="E1" s="19"/>
      <c r="F1" s="19"/>
      <c r="G1" s="19"/>
      <c r="H1" s="19"/>
      <c r="I1" s="1"/>
      <c r="J1" s="1"/>
      <c r="K1" s="1"/>
    </row>
    <row r="2" spans="1:8" ht="34.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</row>
    <row r="3" spans="1:8" ht="40.5" customHeight="1">
      <c r="A3" s="5">
        <v>1</v>
      </c>
      <c r="B3" s="6">
        <f>+'[1]STIPULE'!A3</f>
        <v>9143700357</v>
      </c>
      <c r="C3" s="7" t="str">
        <f>+'[1]STIPULE'!Q3</f>
        <v>NAPOLI - VIA ZARA N. 9</v>
      </c>
      <c r="D3" s="8" t="s">
        <v>9</v>
      </c>
      <c r="E3" s="9" t="str">
        <f>+'[1]STIPULE'!B3</f>
        <v>CISCUOLO DYLAN</v>
      </c>
      <c r="F3" s="10">
        <f>+'[1]STIPULE'!D3</f>
        <v>44208</v>
      </c>
      <c r="G3" s="11" t="s">
        <v>10</v>
      </c>
      <c r="H3" s="12" t="s">
        <v>11</v>
      </c>
    </row>
    <row r="4" spans="1:8" ht="40.5" customHeight="1">
      <c r="A4" s="8">
        <v>2</v>
      </c>
      <c r="B4" s="6">
        <f>+'[1]STIPULE'!A4</f>
        <v>6096600903</v>
      </c>
      <c r="C4" s="7" t="str">
        <f>+'[1]STIPULE'!Q4</f>
        <v>POZZUOLI - VIA CICERONE N. 85</v>
      </c>
      <c r="D4" s="8" t="s">
        <v>9</v>
      </c>
      <c r="E4" s="9" t="str">
        <f>+'[1]STIPULE'!B4</f>
        <v> D'AMBROSIO PROCOLO</v>
      </c>
      <c r="F4" s="10">
        <f>+'[1]STIPULE'!D4</f>
        <v>43849</v>
      </c>
      <c r="G4" s="11" t="s">
        <v>10</v>
      </c>
      <c r="H4" s="12" t="s">
        <v>11</v>
      </c>
    </row>
    <row r="5" spans="1:8" ht="40.5" customHeight="1">
      <c r="A5" s="8">
        <f>+A4+1</f>
        <v>3</v>
      </c>
      <c r="B5" s="6">
        <f>+'[1]STIPULE'!A5</f>
        <v>6092601541</v>
      </c>
      <c r="C5" s="7" t="str">
        <f>+'[1]STIPULE'!Q5</f>
        <v>POZZUOLI - VIA OVIDIO N. 31</v>
      </c>
      <c r="D5" s="8" t="s">
        <v>9</v>
      </c>
      <c r="E5" s="9" t="str">
        <f>+'[1]STIPULE'!B5</f>
        <v>FNP CISL NAPOLI</v>
      </c>
      <c r="F5" s="10">
        <f>+'[1]STIPULE'!D5</f>
        <v>44222</v>
      </c>
      <c r="G5" s="13" t="s">
        <v>12</v>
      </c>
      <c r="H5" s="12" t="s">
        <v>11</v>
      </c>
    </row>
    <row r="6" spans="1:8" ht="40.5" customHeight="1">
      <c r="A6" s="8">
        <f aca="true" t="shared" si="0" ref="A6:A30">+A5+1</f>
        <v>4</v>
      </c>
      <c r="B6" s="6">
        <f>+'[1]STIPULE'!A6</f>
        <v>3502700326</v>
      </c>
      <c r="C6" s="7" t="str">
        <f>+'[1]STIPULE'!Q6</f>
        <v>GRAGNANO VIA T. SORRENTINO N. 77</v>
      </c>
      <c r="D6" s="8" t="s">
        <v>9</v>
      </c>
      <c r="E6" s="9" t="str">
        <f>+'[1]STIPULE'!B6</f>
        <v>SORRENTINO CIRO</v>
      </c>
      <c r="F6" s="10">
        <f>+'[1]STIPULE'!D6</f>
        <v>44222</v>
      </c>
      <c r="G6" s="14" t="str">
        <f>+'[1]STIPULE'!M6</f>
        <v>Rinnovo contrattuale</v>
      </c>
      <c r="H6" s="12" t="s">
        <v>11</v>
      </c>
    </row>
    <row r="7" spans="1:8" ht="40.5" customHeight="1">
      <c r="A7" s="8">
        <f t="shared" si="0"/>
        <v>5</v>
      </c>
      <c r="B7" s="6">
        <f>+'[1]STIPULE'!A7</f>
        <v>9134701408</v>
      </c>
      <c r="C7" s="7" t="str">
        <f>+'[1]STIPULE'!Q7</f>
        <v>NAPOLI VIA C. DEI GRACCHI N. 11</v>
      </c>
      <c r="D7" s="8" t="s">
        <v>9</v>
      </c>
      <c r="E7" s="9" t="str">
        <f>+'[1]STIPULE'!B7</f>
        <v>PIZZE IN PIAZZA SAS DI PORZIO ERRICO</v>
      </c>
      <c r="F7" s="10">
        <f>+'[1]STIPULE'!D7</f>
        <v>44229</v>
      </c>
      <c r="G7" s="11" t="s">
        <v>10</v>
      </c>
      <c r="H7" s="8" t="s">
        <v>13</v>
      </c>
    </row>
    <row r="8" spans="1:8" ht="40.5" customHeight="1">
      <c r="A8" s="8">
        <f t="shared" si="0"/>
        <v>6</v>
      </c>
      <c r="B8" s="6">
        <f>+'[1]STIPULE'!A8</f>
        <v>9143700191</v>
      </c>
      <c r="C8" s="7" t="str">
        <f>+'[1]STIPULE'!Q8</f>
        <v>NAPOLI VIA NUOVA POGGIOREALE N. 27</v>
      </c>
      <c r="D8" s="12" t="s">
        <v>14</v>
      </c>
      <c r="E8" s="9" t="str">
        <f>+'[1]STIPULE'!B8</f>
        <v>MONTI ANNA</v>
      </c>
      <c r="F8" s="10">
        <f>+'[1]STIPULE'!D8</f>
        <v>44236</v>
      </c>
      <c r="G8" s="14" t="str">
        <f>+'[1]STIPULE'!M8</f>
        <v>Nuovo contratto: regolarizzazione (in conformità al punto 17 del D.C. 19/69)</v>
      </c>
      <c r="H8" s="8" t="s">
        <v>13</v>
      </c>
    </row>
    <row r="9" spans="1:8" ht="40.5" customHeight="1">
      <c r="A9" s="8">
        <f t="shared" si="0"/>
        <v>7</v>
      </c>
      <c r="B9" s="6">
        <f>+'[1]STIPULE'!A9</f>
        <v>862700157</v>
      </c>
      <c r="C9" s="7" t="str">
        <f>+'[1]STIPULE'!Q9</f>
        <v>BOSCOREALE VIA MONTESSORI BOTT. N. 2</v>
      </c>
      <c r="D9" s="8" t="s">
        <v>9</v>
      </c>
      <c r="E9" s="9" t="str">
        <f>+'[1]STIPULE'!B9</f>
        <v>APUZZO ROSA</v>
      </c>
      <c r="F9" s="10">
        <f>+'[1]STIPULE'!D9</f>
        <v>44246</v>
      </c>
      <c r="G9" s="14" t="str">
        <f>+'[1]STIPULE'!M9</f>
        <v>Rinnovo contrattuale</v>
      </c>
      <c r="H9" s="12" t="s">
        <v>11</v>
      </c>
    </row>
    <row r="10" spans="1:8" ht="40.5" customHeight="1">
      <c r="A10" s="8">
        <f t="shared" si="0"/>
        <v>8</v>
      </c>
      <c r="B10" s="6">
        <f>+'[1]STIPULE'!A10</f>
        <v>9143701331</v>
      </c>
      <c r="C10" s="7" t="str">
        <f>+'[1]STIPULE'!Q10</f>
        <v>NAPOLI VIA NUOVA POGGIOREALE N. 24</v>
      </c>
      <c r="D10" s="8" t="s">
        <v>9</v>
      </c>
      <c r="E10" s="9" t="str">
        <f>+'[1]STIPULE'!B10</f>
        <v>UNSIC</v>
      </c>
      <c r="F10" s="10">
        <f>+'[1]STIPULE'!D10</f>
        <v>44281</v>
      </c>
      <c r="G10" s="11" t="s">
        <v>10</v>
      </c>
      <c r="H10" s="12" t="s">
        <v>11</v>
      </c>
    </row>
    <row r="11" spans="1:8" ht="40.5" customHeight="1">
      <c r="A11" s="8">
        <f t="shared" si="0"/>
        <v>9</v>
      </c>
      <c r="B11" s="6">
        <f>+'[1]STIPULE'!A11</f>
        <v>9134701076</v>
      </c>
      <c r="C11" s="7" t="str">
        <f>+'[1]STIPULE'!Q11</f>
        <v>NAPOLI VIA MARCO AURELIO N. 108</v>
      </c>
      <c r="D11" s="8" t="s">
        <v>9</v>
      </c>
      <c r="E11" s="9" t="str">
        <f>+'[1]STIPULE'!B11</f>
        <v>PASTORE PIERPAOLO</v>
      </c>
      <c r="F11" s="10">
        <f>+'[1]STIPULE'!D11</f>
        <v>44281</v>
      </c>
      <c r="G11" s="14" t="str">
        <f>+'[1]STIPULE'!M11</f>
        <v>Rinnovo contrattuale</v>
      </c>
      <c r="H11" s="8" t="s">
        <v>13</v>
      </c>
    </row>
    <row r="12" spans="1:8" ht="40.5" customHeight="1">
      <c r="A12" s="8">
        <f t="shared" si="0"/>
        <v>10</v>
      </c>
      <c r="B12" s="6">
        <f>+'[1]STIPULE'!A12</f>
        <v>9045700310</v>
      </c>
      <c r="C12" s="7" t="str">
        <f>+'[1]STIPULE'!Q12</f>
        <v>NAPOLI VIA PIETRO CASTELLINO N. 46</v>
      </c>
      <c r="D12" s="8" t="s">
        <v>9</v>
      </c>
      <c r="E12" s="9" t="str">
        <f>+'[1]STIPULE'!B12</f>
        <v>AMAMI</v>
      </c>
      <c r="F12" s="10">
        <f>+'[1]STIPULE'!D12</f>
        <v>44284</v>
      </c>
      <c r="G12" s="14" t="str">
        <f>+'[1]STIPULE'!M12</f>
        <v>Nuovo contratto ad esito procedura di gara</v>
      </c>
      <c r="H12" s="12" t="s">
        <v>11</v>
      </c>
    </row>
    <row r="13" spans="1:8" ht="40.5" customHeight="1">
      <c r="A13" s="8">
        <f t="shared" si="0"/>
        <v>11</v>
      </c>
      <c r="B13" s="6">
        <f>+'[1]STIPULE'!A13</f>
        <v>9163700112</v>
      </c>
      <c r="C13" s="7" t="str">
        <f>+'[1]STIPULE'!Q13</f>
        <v>NAPOLI VIA D. WINPEARE N. 23</v>
      </c>
      <c r="D13" s="8" t="s">
        <v>9</v>
      </c>
      <c r="E13" s="9" t="str">
        <f>+'[1]STIPULE'!B13</f>
        <v>ESPOSITO MICHELA</v>
      </c>
      <c r="F13" s="10">
        <f>+'[1]STIPULE'!D13</f>
        <v>44295</v>
      </c>
      <c r="G13" s="14" t="str">
        <f>+'[1]STIPULE'!M13</f>
        <v>Nuovo contratto ad esito procedura di gara</v>
      </c>
      <c r="H13" s="12" t="s">
        <v>11</v>
      </c>
    </row>
    <row r="14" spans="1:8" ht="40.5" customHeight="1">
      <c r="A14" s="8">
        <f t="shared" si="0"/>
        <v>12</v>
      </c>
      <c r="B14" s="6">
        <f>+'[1]STIPULE'!A14</f>
        <v>9134702558</v>
      </c>
      <c r="C14" s="7" t="str">
        <f>+'[1]STIPULE'!Q14</f>
        <v>NAPOLI VIA ANTONINO PIO N. 14</v>
      </c>
      <c r="D14" s="8" t="s">
        <v>9</v>
      </c>
      <c r="E14" s="9" t="str">
        <f>+'[1]STIPULE'!B14</f>
        <v>MANCINI GENNARO</v>
      </c>
      <c r="F14" s="10">
        <f>+'[1]STIPULE'!D14</f>
        <v>44299</v>
      </c>
      <c r="G14" s="11" t="s">
        <v>10</v>
      </c>
      <c r="H14" s="8" t="s">
        <v>13</v>
      </c>
    </row>
    <row r="15" spans="1:8" ht="40.5" customHeight="1">
      <c r="A15" s="8">
        <f t="shared" si="0"/>
        <v>13</v>
      </c>
      <c r="B15" s="6">
        <f>+'[1]STIPULE'!A15</f>
        <v>6096700340</v>
      </c>
      <c r="C15" s="7" t="str">
        <f>+'[1]STIPULE'!Q15</f>
        <v>NAPOLI VIA CICERONE N. 37</v>
      </c>
      <c r="D15" s="8" t="s">
        <v>9</v>
      </c>
      <c r="E15" s="9" t="str">
        <f>+'[1]STIPULE'!B15</f>
        <v>GAROFALO ANGELO</v>
      </c>
      <c r="F15" s="10">
        <f>+'[1]STIPULE'!D15</f>
        <v>44302</v>
      </c>
      <c r="G15" s="14" t="str">
        <f>+'[1]STIPULE'!M15</f>
        <v>Rinnovo contrattuale</v>
      </c>
      <c r="H15" s="12" t="s">
        <v>11</v>
      </c>
    </row>
    <row r="16" spans="1:8" ht="40.5" customHeight="1">
      <c r="A16" s="8">
        <f t="shared" si="0"/>
        <v>14</v>
      </c>
      <c r="B16" s="6">
        <f>+'[1]STIPULE'!A16</f>
        <v>9297700601</v>
      </c>
      <c r="C16" s="7" t="str">
        <f>+'[1]STIPULE'!Q16</f>
        <v>NAPOLI  -  VIA PIETRO GERMI N. 4</v>
      </c>
      <c r="D16" s="8" t="s">
        <v>9</v>
      </c>
      <c r="E16" s="9" t="str">
        <f>+'[1]STIPULE'!B16</f>
        <v>FARMACIA GALDIERO</v>
      </c>
      <c r="F16" s="10">
        <f>+'[1]STIPULE'!D16</f>
        <v>44306</v>
      </c>
      <c r="G16" s="14" t="str">
        <f>+'[1]STIPULE'!M16</f>
        <v>Rinnovo contrattuale</v>
      </c>
      <c r="H16" s="12" t="s">
        <v>11</v>
      </c>
    </row>
    <row r="17" spans="1:8" ht="40.5" customHeight="1">
      <c r="A17" s="8">
        <f t="shared" si="0"/>
        <v>15</v>
      </c>
      <c r="B17" s="6" t="str">
        <f>+'[1]STIPULE'!A17</f>
        <v>9251700152 9251700235</v>
      </c>
      <c r="C17" s="7" t="str">
        <f>+'[1]STIPULE'!Q17</f>
        <v>NAPOLI Via A. Micheluzzi nn. 142/148</v>
      </c>
      <c r="D17" s="8" t="s">
        <v>9</v>
      </c>
      <c r="E17" s="9" t="str">
        <f>+'[1]STIPULE'!B17</f>
        <v>ALIMENTARI SANT'ANTONIO SAS DI DELLA VECCHIA GENNARO</v>
      </c>
      <c r="F17" s="10">
        <f>+'[1]STIPULE'!D17</f>
        <v>44320</v>
      </c>
      <c r="G17" s="14" t="str">
        <f>+'[1]STIPULE'!M17</f>
        <v>Rinnovo contrattuale</v>
      </c>
      <c r="H17" s="8" t="s">
        <v>11</v>
      </c>
    </row>
    <row r="18" spans="1:8" ht="40.5" customHeight="1">
      <c r="A18" s="8">
        <f t="shared" si="0"/>
        <v>16</v>
      </c>
      <c r="B18" s="6">
        <f>+'[1]STIPULE'!A18</f>
        <v>9257700241</v>
      </c>
      <c r="C18" s="7" t="str">
        <f>+'[1]STIPULE'!Q18</f>
        <v>Napoli Via A. ghisleri Lotto U Is. 2</v>
      </c>
      <c r="D18" s="8" t="s">
        <v>9</v>
      </c>
      <c r="E18" s="9" t="str">
        <f>+'[1]STIPULE'!B18</f>
        <v>MIGLIORE ROSARIA</v>
      </c>
      <c r="F18" s="10">
        <f>+'[1]STIPULE'!D18</f>
        <v>44320</v>
      </c>
      <c r="G18" s="14" t="str">
        <f>+'[1]STIPULE'!M18</f>
        <v>Nuovo per fusione</v>
      </c>
      <c r="H18" s="12" t="s">
        <v>11</v>
      </c>
    </row>
    <row r="19" spans="1:8" ht="58.5" customHeight="1">
      <c r="A19" s="8">
        <f t="shared" si="0"/>
        <v>17</v>
      </c>
      <c r="B19" s="6" t="str">
        <f>+'[1]STIPULE'!A19</f>
        <v>91217020-91217021-91217030-91217023</v>
      </c>
      <c r="C19" s="15" t="str">
        <f>+'[1]STIPULE'!Q19</f>
        <v>Via A. Vespucci nn. 125/126 Cod. 9121702040 nn. 127/128 cod. 9121702123 alla Via del Sebeto nn. 8/10/12 cod. 9121703014 e Via del Sebeto nn. 14/16/18 cod. 9121702382 </v>
      </c>
      <c r="D19" s="8" t="s">
        <v>9</v>
      </c>
      <c r="E19" s="9" t="str">
        <f>+'[1]STIPULE'!B19</f>
        <v>HONDA MAGAZINE IN NAPOLI</v>
      </c>
      <c r="F19" s="10">
        <f>+'[1]STIPULE'!D19</f>
        <v>44341</v>
      </c>
      <c r="G19" s="14" t="str">
        <f>+'[1]STIPULE'!M19</f>
        <v>NUOVO + Decreto commissariale n. 107/322 del 07/01/2014 e n. 133/148 del 09/10/2014</v>
      </c>
      <c r="H19" s="16" t="s">
        <v>11</v>
      </c>
    </row>
    <row r="20" spans="1:8" ht="40.5" customHeight="1">
      <c r="A20" s="8">
        <f t="shared" si="0"/>
        <v>18</v>
      </c>
      <c r="B20" s="6">
        <f>+'[1]STIPULE'!A20</f>
        <v>9144701083</v>
      </c>
      <c r="C20" s="7" t="str">
        <f>+'[1]STIPULE'!Q20</f>
        <v>Via A. Vespucci nn. 90/91/92</v>
      </c>
      <c r="D20" s="8" t="s">
        <v>9</v>
      </c>
      <c r="E20" s="9" t="str">
        <f>+'[1]STIPULE'!B20</f>
        <v>PALMA MARIANO</v>
      </c>
      <c r="F20" s="10">
        <f>+'[1]STIPULE'!D20</f>
        <v>44344</v>
      </c>
      <c r="G20" s="14" t="str">
        <f>+'[1]STIPULE'!M20</f>
        <v>Rinnovo contrattuale</v>
      </c>
      <c r="H20" s="12" t="s">
        <v>11</v>
      </c>
    </row>
    <row r="21" spans="1:8" ht="40.5" customHeight="1">
      <c r="A21" s="8">
        <f t="shared" si="0"/>
        <v>19</v>
      </c>
      <c r="B21" s="6">
        <f>+'[1]STIPULE'!A21</f>
        <v>9134703283</v>
      </c>
      <c r="C21" s="7" t="str">
        <f>+'[1]STIPULE'!Q21</f>
        <v>Via A. Pio nn. 40/42/44</v>
      </c>
      <c r="D21" s="8" t="s">
        <v>9</v>
      </c>
      <c r="E21" s="9" t="str">
        <f>+'[1]STIPULE'!B21</f>
        <v>SUNGLASSES SRLS</v>
      </c>
      <c r="F21" s="10">
        <f>+'[1]STIPULE'!D21</f>
        <v>44348</v>
      </c>
      <c r="G21" s="11" t="s">
        <v>10</v>
      </c>
      <c r="H21" s="12" t="s">
        <v>11</v>
      </c>
    </row>
    <row r="22" spans="1:8" ht="40.5" customHeight="1">
      <c r="A22" s="8">
        <f t="shared" si="0"/>
        <v>20</v>
      </c>
      <c r="B22" s="6">
        <f>+'[1]STIPULE'!A22</f>
        <v>9815700817</v>
      </c>
      <c r="C22" s="7" t="str">
        <f>+'[1]STIPULE'!Q22</f>
        <v>Napoli Via Vittorio Veneto n. 100</v>
      </c>
      <c r="D22" s="8" t="s">
        <v>9</v>
      </c>
      <c r="E22" s="9" t="str">
        <f>+'[1]STIPULE'!B22</f>
        <v>ASS. NAPOLIAMO</v>
      </c>
      <c r="F22" s="10">
        <f>+'[1]STIPULE'!D22</f>
        <v>44372</v>
      </c>
      <c r="G22" s="14" t="str">
        <f>+'[1]STIPULE'!M22</f>
        <v>Nuovo contratto ad esito procedura di gara</v>
      </c>
      <c r="H22" s="16" t="s">
        <v>11</v>
      </c>
    </row>
    <row r="23" spans="1:8" ht="15">
      <c r="A23" s="8">
        <f t="shared" si="0"/>
        <v>21</v>
      </c>
      <c r="B23" s="6">
        <f>+'[1]STIPULE'!A23</f>
        <v>9251702276</v>
      </c>
      <c r="C23" s="7" t="str">
        <f>+'[1]STIPULE'!Q23</f>
        <v>Napoli Via A. micheluzzi nn. 150/152</v>
      </c>
      <c r="D23" s="8" t="s">
        <v>9</v>
      </c>
      <c r="E23" s="9" t="str">
        <f>+'[1]STIPULE'!B23</f>
        <v>MAROTTA VITTORIO</v>
      </c>
      <c r="F23" s="10">
        <f>+'[1]STIPULE'!D23</f>
        <v>44376</v>
      </c>
      <c r="G23" s="14" t="str">
        <f>+'[1]STIPULE'!M23</f>
        <v>Nuovo contratto ad esito procedura di gara</v>
      </c>
      <c r="H23" s="12" t="s">
        <v>11</v>
      </c>
    </row>
    <row r="24" spans="1:8" ht="15">
      <c r="A24" s="8">
        <f t="shared" si="0"/>
        <v>22</v>
      </c>
      <c r="B24" s="6">
        <f>+'[1]STIPULE'!A24</f>
        <v>9102701478</v>
      </c>
      <c r="C24" s="7" t="str">
        <f>+'[1]STIPULE'!Q24</f>
        <v>Napoli Via Rossini 51</v>
      </c>
      <c r="D24" s="8" t="s">
        <v>9</v>
      </c>
      <c r="E24" s="9" t="str">
        <f>+'[1]STIPULE'!B24</f>
        <v>ESPOSITO GIUSEPPINA</v>
      </c>
      <c r="F24" s="10">
        <f>+'[1]STIPULE'!D24</f>
        <v>44376</v>
      </c>
      <c r="G24" s="14" t="str">
        <f>+'[1]STIPULE'!M24</f>
        <v>Nuovo contratto ad esito procedura di gara</v>
      </c>
      <c r="H24" s="12" t="s">
        <v>11</v>
      </c>
    </row>
    <row r="25" spans="1:8" ht="15">
      <c r="A25" s="8">
        <f t="shared" si="0"/>
        <v>23</v>
      </c>
      <c r="B25" s="6">
        <f>+'[1]STIPULE'!A25</f>
        <v>9815700143</v>
      </c>
      <c r="C25" s="7" t="str">
        <f>+'[1]STIPULE'!Q25</f>
        <v>Napoli Via Vittorio Veneto n. 124/126</v>
      </c>
      <c r="D25" s="8" t="s">
        <v>9</v>
      </c>
      <c r="E25" s="9" t="str">
        <f>+'[1]STIPULE'!B25</f>
        <v>UNSIC</v>
      </c>
      <c r="F25" s="10">
        <f>+'[1]STIPULE'!D25</f>
        <v>44383</v>
      </c>
      <c r="G25" s="14" t="str">
        <f>+'[1]STIPULE'!M25</f>
        <v>Nuovo contratto ad esito procedura di gara</v>
      </c>
      <c r="H25" s="16" t="s">
        <v>11</v>
      </c>
    </row>
    <row r="26" spans="1:8" ht="15">
      <c r="A26" s="8">
        <f t="shared" si="0"/>
        <v>24</v>
      </c>
      <c r="B26" s="6">
        <f>+'[1]STIPULE'!A26</f>
        <v>9815700226</v>
      </c>
      <c r="C26" s="7" t="str">
        <f>+'[1]STIPULE'!Q26</f>
        <v>Napoli Via Vittorio Veneto n. 120</v>
      </c>
      <c r="D26" s="8" t="s">
        <v>9</v>
      </c>
      <c r="E26" s="9" t="str">
        <f>+'[1]STIPULE'!B26</f>
        <v>UNSIC</v>
      </c>
      <c r="F26" s="10">
        <f>+'[1]STIPULE'!D26</f>
        <v>44383</v>
      </c>
      <c r="G26" s="14" t="str">
        <f>+'[1]STIPULE'!M26</f>
        <v>Nuovo contratto ad esito procedura di gara</v>
      </c>
      <c r="H26" s="16" t="s">
        <v>11</v>
      </c>
    </row>
    <row r="27" spans="1:8" ht="15">
      <c r="A27" s="8">
        <f t="shared" si="0"/>
        <v>25</v>
      </c>
      <c r="B27" s="6">
        <f>+'[1]STIPULE'!A27</f>
        <v>9815700309</v>
      </c>
      <c r="C27" s="7" t="str">
        <f>+'[1]STIPULE'!Q27</f>
        <v>Napoli Via Vittorio Veneto n. 118</v>
      </c>
      <c r="D27" s="8" t="s">
        <v>9</v>
      </c>
      <c r="E27" s="9" t="str">
        <f>+'[1]STIPULE'!B27</f>
        <v>UNSIC</v>
      </c>
      <c r="F27" s="10">
        <f>+'[1]STIPULE'!D27</f>
        <v>44383</v>
      </c>
      <c r="G27" s="14" t="str">
        <f>+'[1]STIPULE'!M27</f>
        <v>Nuovo contratto ad esito procedura di gara</v>
      </c>
      <c r="H27" s="16" t="s">
        <v>11</v>
      </c>
    </row>
    <row r="28" spans="1:8" ht="26.25">
      <c r="A28" s="8">
        <f t="shared" si="0"/>
        <v>26</v>
      </c>
      <c r="B28" s="6" t="str">
        <f>+'[1]STIPULE'!A28</f>
        <v>9155700107-7002-7003</v>
      </c>
      <c r="C28" s="7" t="str">
        <f>+'[1]STIPULE'!Q28</f>
        <v>Napoli Calata capodichino nn. 219/221/225</v>
      </c>
      <c r="D28" s="8" t="s">
        <v>9</v>
      </c>
      <c r="E28" s="9" t="str">
        <f>+'[1]STIPULE'!B28</f>
        <v>VIERTI EMANUELE</v>
      </c>
      <c r="F28" s="10">
        <f>+'[1]STIPULE'!D28</f>
        <v>44386</v>
      </c>
      <c r="G28" s="14" t="str">
        <f>+'[1]STIPULE'!M28</f>
        <v>Nuovo contratto ad esito procedura di gara</v>
      </c>
      <c r="H28" s="16" t="s">
        <v>11</v>
      </c>
    </row>
    <row r="29" spans="1:8" ht="26.25">
      <c r="A29" s="8">
        <f t="shared" si="0"/>
        <v>27</v>
      </c>
      <c r="B29" s="6">
        <f>+'[1]STIPULE'!A29</f>
        <v>9134</v>
      </c>
      <c r="C29" s="7" t="str">
        <f>+'[1]STIPULE'!Q29</f>
        <v>Napoli - via Marco Aurelio nn. 112/114</v>
      </c>
      <c r="D29" s="8" t="s">
        <v>9</v>
      </c>
      <c r="E29" s="9" t="str">
        <f>+'[1]STIPULE'!B29</f>
        <v>BIFOLCO</v>
      </c>
      <c r="F29" s="10">
        <f>+'[1]STIPULE'!D29</f>
        <v>44386</v>
      </c>
      <c r="G29" s="14" t="str">
        <f>+'[1]STIPULE'!M29</f>
        <v>Nuovo contratto: regolarizzazione (in conformità al punto 17 del D.C. 19/69)</v>
      </c>
      <c r="H29" s="12" t="s">
        <v>11</v>
      </c>
    </row>
    <row r="30" spans="1:8" ht="15">
      <c r="A30" s="8">
        <f t="shared" si="0"/>
        <v>28</v>
      </c>
      <c r="B30" s="6">
        <f>+'[1]STIPULE'!A30</f>
        <v>9084901284</v>
      </c>
      <c r="C30" s="7" t="str">
        <f>+'[1]STIPULE'!Q30</f>
        <v>Napoli Via M. D'Amelio n. 24 Is. B</v>
      </c>
      <c r="D30" s="8" t="s">
        <v>15</v>
      </c>
      <c r="E30" s="9" t="str">
        <f>+'[1]STIPULE'!B30</f>
        <v>DE ANGELIS TEOFILO</v>
      </c>
      <c r="F30" s="10">
        <f>+'[1]STIPULE'!D30</f>
        <v>44393</v>
      </c>
      <c r="G30" s="14" t="str">
        <f>+'[1]STIPULE'!M30</f>
        <v>Nuovo contratto ad esito procedura di gara</v>
      </c>
      <c r="H30" s="16" t="s">
        <v>11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2022-01-21T11:53:54Z</cp:lastPrinted>
  <dcterms:created xsi:type="dcterms:W3CDTF">2022-01-21T11:51:58Z</dcterms:created>
  <dcterms:modified xsi:type="dcterms:W3CDTF">2023-01-16T12:04:06Z</dcterms:modified>
  <cp:category/>
  <cp:version/>
  <cp:contentType/>
  <cp:contentStatus/>
</cp:coreProperties>
</file>